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waiioimt-my.sharepoint.com/personal/audrey_h_manago_hawaii_gov/Documents/Desktop/PROCUREMENT - PLATINUM/"/>
    </mc:Choice>
  </mc:AlternateContent>
  <xr:revisionPtr revIDLastSave="91" documentId="8_{3E0C3C53-F368-4FC8-A67D-DE40B2C13F8C}" xr6:coauthVersionLast="47" xr6:coauthVersionMax="47" xr10:uidLastSave="{6055A78D-DFF6-49DF-B2C8-0C941ADD99E7}"/>
  <bookViews>
    <workbookView xWindow="-120" yWindow="-120" windowWidth="29040" windowHeight="15720" xr2:uid="{6F34634F-CA77-483B-9101-92F616D6D7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4" i="1"/>
  <c r="D13" i="1"/>
  <c r="D6" i="1"/>
  <c r="D7" i="1"/>
  <c r="D5" i="1"/>
  <c r="D22" i="1" l="1"/>
  <c r="D16" i="1"/>
  <c r="D9" i="1"/>
  <c r="D24" i="1" l="1"/>
</calcChain>
</file>

<file path=xl/sharedStrings.xml><?xml version="1.0" encoding="utf-8"?>
<sst xmlns="http://schemas.openxmlformats.org/spreadsheetml/2006/main" count="29" uniqueCount="26">
  <si>
    <t xml:space="preserve">Estimated </t>
  </si>
  <si>
    <t>Cost per</t>
  </si>
  <si>
    <t>Annual Usage</t>
  </si>
  <si>
    <t>Unit</t>
  </si>
  <si>
    <t>Cost per Unit</t>
  </si>
  <si>
    <t>Halawa Correctional Facilty (HCF)  (ship to)</t>
  </si>
  <si>
    <t>Totals</t>
  </si>
  <si>
    <t>**All Quantities are Estimated (based on 12 months) and are subject to fluctuations.</t>
  </si>
  <si>
    <t>roll</t>
  </si>
  <si>
    <t>cases</t>
  </si>
  <si>
    <t>case</t>
  </si>
  <si>
    <t xml:space="preserve">Shipping to HCF (cost per shipment) </t>
  </si>
  <si>
    <t xml:space="preserve"> 4.25in x 4.25in x 2in Bowl 9.5oz capacity
100% Compostable /PLA lined, and film sealable 600/cs</t>
  </si>
  <si>
    <t xml:space="preserve"> 5- compartment Food Tray 9in x 10.75in x 2in 
Lined, 100 % compostable /PLA Lined, and film sealable 400/cs</t>
  </si>
  <si>
    <t>**All food containers to be consolidated into one (1) order = one (1) load.</t>
  </si>
  <si>
    <t>Lidding (sealing)  film for HSTT 1 . Film Width 7.6 " x 2000'</t>
  </si>
  <si>
    <t xml:space="preserve">Lidding (sealing) Film For Series 30. Film Width 9 1/2 " x 2000' /100g film gauge </t>
  </si>
  <si>
    <t>TOTAL</t>
  </si>
  <si>
    <t>FOOD CONTAINER SUBTOTAL</t>
  </si>
  <si>
    <t>SEALABLE FILM SUBTOTAL</t>
  </si>
  <si>
    <r>
      <t xml:space="preserve">The bid prices shall be rounded to the nearest cent (no more than two decimal places), and shall be based on  include all costs </t>
    </r>
    <r>
      <rPr>
        <b/>
        <u/>
        <sz val="10"/>
        <color indexed="10"/>
        <rFont val="Aptos"/>
        <family val="2"/>
      </rPr>
      <t>except the Hawaii GET</t>
    </r>
    <r>
      <rPr>
        <b/>
        <sz val="10"/>
        <color indexed="10"/>
        <rFont val="Aptos"/>
        <family val="2"/>
      </rPr>
      <t>, currently 4% for all islands except Oahu which is 4.5%.  The amount of the GET shall be added to the invoices as a separate line item because it shall NOT be included with the bid price, and shall not exceed the current rate.</t>
    </r>
  </si>
  <si>
    <t>SHIPPING SUBTOTAL</t>
  </si>
  <si>
    <t>FOOD CONTAINERS (TRAY AND BOWL)</t>
  </si>
  <si>
    <t>MISCALLEANEOUS COSTS</t>
  </si>
  <si>
    <t>GRAND TOTAL/TOTAL OFFER</t>
  </si>
  <si>
    <t xml:space="preserve">SEALABLE FILM (2 TYPES) *compatible with tray material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</si>
</sst>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color rgb="FFFF0000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u/>
      <sz val="10"/>
      <color theme="1"/>
      <name val="Aptos"/>
      <family val="2"/>
    </font>
    <font>
      <b/>
      <u/>
      <sz val="10"/>
      <name val="Aptos"/>
      <family val="2"/>
    </font>
    <font>
      <u val="singleAccounting"/>
      <sz val="10"/>
      <color theme="1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b/>
      <sz val="10"/>
      <color rgb="FFFF0000"/>
      <name val="Aptos"/>
      <family val="2"/>
    </font>
    <font>
      <b/>
      <u/>
      <sz val="10"/>
      <color indexed="10"/>
      <name val="Aptos"/>
      <family val="2"/>
    </font>
    <font>
      <b/>
      <sz val="10"/>
      <color indexed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0" fillId="0" borderId="0" xfId="0" applyFont="1"/>
    <xf numFmtId="8" fontId="2" fillId="2" borderId="4" xfId="1" applyNumberFormat="1" applyFont="1" applyFill="1" applyBorder="1" applyAlignment="1" applyProtection="1">
      <alignment vertical="center"/>
      <protection locked="0"/>
    </xf>
    <xf numFmtId="8" fontId="2" fillId="2" borderId="5" xfId="1" applyNumberFormat="1" applyFont="1" applyFill="1" applyBorder="1" applyAlignment="1" applyProtection="1">
      <alignment vertical="center"/>
      <protection locked="0"/>
    </xf>
    <xf numFmtId="44" fontId="2" fillId="0" borderId="0" xfId="1" applyFont="1" applyBorder="1" applyAlignment="1" applyProtection="1">
      <alignment vertical="center"/>
    </xf>
    <xf numFmtId="44" fontId="8" fillId="0" borderId="0" xfId="1" applyFont="1" applyBorder="1" applyAlignment="1" applyProtection="1">
      <alignment vertical="center"/>
    </xf>
    <xf numFmtId="44" fontId="2" fillId="0" borderId="0" xfId="1" applyFont="1" applyAlignment="1" applyProtection="1">
      <alignment vertical="center"/>
    </xf>
    <xf numFmtId="44" fontId="6" fillId="0" borderId="0" xfId="1" applyFont="1" applyBorder="1" applyAlignment="1" applyProtection="1">
      <alignment horizontal="center" vertical="center"/>
    </xf>
    <xf numFmtId="44" fontId="8" fillId="0" borderId="0" xfId="1" applyFont="1" applyAlignment="1" applyProtection="1">
      <alignment vertical="center"/>
    </xf>
    <xf numFmtId="0" fontId="2" fillId="0" borderId="0" xfId="0" applyFont="1" applyProtection="1"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44" fontId="9" fillId="2" borderId="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Protection="1"/>
    <xf numFmtId="14" fontId="3" fillId="0" borderId="0" xfId="0" applyNumberFormat="1" applyFont="1" applyAlignment="1" applyProtection="1">
      <alignment horizontal="center"/>
    </xf>
    <xf numFmtId="0" fontId="5" fillId="0" borderId="0" xfId="0" applyFont="1" applyAlignment="1" applyProtection="1">
      <alignment vertical="top"/>
    </xf>
    <xf numFmtId="0" fontId="6" fillId="0" borderId="0" xfId="0" applyFont="1" applyAlignment="1" applyProtection="1">
      <alignment horizontal="center"/>
    </xf>
    <xf numFmtId="0" fontId="7" fillId="0" borderId="0" xfId="0" applyFont="1" applyAlignment="1" applyProtection="1">
      <alignment vertical="top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center" vertical="center" wrapText="1"/>
    </xf>
    <xf numFmtId="8" fontId="2" fillId="0" borderId="0" xfId="1" applyNumberFormat="1" applyFont="1" applyBorder="1" applyAlignment="1" applyProtection="1">
      <alignment vertical="center"/>
    </xf>
    <xf numFmtId="0" fontId="5" fillId="0" borderId="0" xfId="0" applyFont="1" applyAlignment="1" applyProtection="1">
      <alignment horizontal="right" vertical="center" wrapText="1"/>
    </xf>
    <xf numFmtId="0" fontId="5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4" fillId="0" borderId="3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4" fontId="2" fillId="0" borderId="2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B78D-DC27-44D1-BC07-D72FAE777075}">
  <dimension ref="A1:D54"/>
  <sheetViews>
    <sheetView tabSelected="1" view="pageLayout" zoomScaleNormal="100" workbookViewId="0">
      <selection activeCell="C7" sqref="C7"/>
    </sheetView>
  </sheetViews>
  <sheetFormatPr defaultRowHeight="15" x14ac:dyDescent="0.25"/>
  <cols>
    <col min="1" max="1" width="59.42578125" style="2" customWidth="1"/>
    <col min="2" max="2" width="12.140625" style="2" bestFit="1" customWidth="1"/>
    <col min="3" max="3" width="11.28515625" style="2" customWidth="1"/>
    <col min="4" max="4" width="14.42578125" style="2" customWidth="1"/>
    <col min="5" max="5" width="14.42578125" customWidth="1"/>
  </cols>
  <sheetData>
    <row r="1" spans="1:4" x14ac:dyDescent="0.25">
      <c r="A1" s="13"/>
      <c r="B1" s="13"/>
      <c r="C1" s="14"/>
      <c r="D1" s="14"/>
    </row>
    <row r="2" spans="1:4" x14ac:dyDescent="0.25">
      <c r="A2" s="15" t="s">
        <v>5</v>
      </c>
      <c r="B2" s="16" t="s">
        <v>0</v>
      </c>
      <c r="C2" s="13"/>
      <c r="D2" s="13"/>
    </row>
    <row r="3" spans="1:4" x14ac:dyDescent="0.25">
      <c r="A3" s="15"/>
      <c r="B3" s="16" t="s">
        <v>2</v>
      </c>
      <c r="C3" s="16" t="s">
        <v>1</v>
      </c>
      <c r="D3" s="13"/>
    </row>
    <row r="4" spans="1:4" x14ac:dyDescent="0.25">
      <c r="A4" s="17" t="s">
        <v>22</v>
      </c>
      <c r="B4" s="18" t="s">
        <v>9</v>
      </c>
      <c r="C4" s="19" t="s">
        <v>10</v>
      </c>
      <c r="D4" s="19" t="s">
        <v>17</v>
      </c>
    </row>
    <row r="5" spans="1:4" ht="27" x14ac:dyDescent="0.25">
      <c r="A5" s="20" t="s">
        <v>13</v>
      </c>
      <c r="B5" s="21">
        <v>1800</v>
      </c>
      <c r="C5" s="3"/>
      <c r="D5" s="5">
        <f>C5*B5</f>
        <v>0</v>
      </c>
    </row>
    <row r="6" spans="1:4" x14ac:dyDescent="0.25">
      <c r="A6" s="20"/>
      <c r="B6" s="21"/>
      <c r="C6" s="22"/>
      <c r="D6" s="5">
        <f t="shared" ref="D6:D7" si="0">C6*B6</f>
        <v>0</v>
      </c>
    </row>
    <row r="7" spans="1:4" ht="27" x14ac:dyDescent="0.25">
      <c r="A7" s="20" t="s">
        <v>12</v>
      </c>
      <c r="B7" s="21">
        <v>1300</v>
      </c>
      <c r="C7" s="3"/>
      <c r="D7" s="5">
        <f t="shared" si="0"/>
        <v>0</v>
      </c>
    </row>
    <row r="8" spans="1:4" ht="8.25" customHeight="1" x14ac:dyDescent="0.25">
      <c r="A8" s="20"/>
      <c r="B8" s="21"/>
      <c r="C8" s="5"/>
      <c r="D8" s="5"/>
    </row>
    <row r="9" spans="1:4" ht="15.75" customHeight="1" x14ac:dyDescent="0.25">
      <c r="A9" s="23" t="s">
        <v>18</v>
      </c>
      <c r="B9" s="23"/>
      <c r="C9" s="23"/>
      <c r="D9" s="6">
        <f>SUM(D5:D8)</f>
        <v>0</v>
      </c>
    </row>
    <row r="10" spans="1:4" ht="27" x14ac:dyDescent="0.25">
      <c r="A10" s="24" t="s">
        <v>14</v>
      </c>
      <c r="B10" s="21"/>
      <c r="C10" s="5"/>
      <c r="D10" s="5"/>
    </row>
    <row r="11" spans="1:4" x14ac:dyDescent="0.25">
      <c r="A11" s="25"/>
      <c r="B11" s="16" t="s">
        <v>0</v>
      </c>
      <c r="C11" s="16" t="s">
        <v>1</v>
      </c>
      <c r="D11" s="13"/>
    </row>
    <row r="12" spans="1:4" x14ac:dyDescent="0.25">
      <c r="A12" s="26" t="s">
        <v>25</v>
      </c>
      <c r="B12" s="16" t="s">
        <v>2</v>
      </c>
      <c r="C12" s="19" t="s">
        <v>8</v>
      </c>
      <c r="D12" s="19"/>
    </row>
    <row r="13" spans="1:4" ht="27" x14ac:dyDescent="0.25">
      <c r="A13" s="20" t="s">
        <v>16</v>
      </c>
      <c r="B13" s="27">
        <v>160</v>
      </c>
      <c r="C13" s="3"/>
      <c r="D13" s="5">
        <f t="shared" ref="D13:D14" si="1">C13*B13</f>
        <v>0</v>
      </c>
    </row>
    <row r="14" spans="1:4" x14ac:dyDescent="0.25">
      <c r="A14" s="25" t="s">
        <v>15</v>
      </c>
      <c r="B14" s="27">
        <v>150</v>
      </c>
      <c r="C14" s="4"/>
      <c r="D14" s="5">
        <f t="shared" si="1"/>
        <v>0</v>
      </c>
    </row>
    <row r="15" spans="1:4" ht="8.25" customHeight="1" x14ac:dyDescent="0.25">
      <c r="A15" s="27"/>
      <c r="B15" s="27"/>
      <c r="C15" s="5"/>
      <c r="D15" s="5"/>
    </row>
    <row r="16" spans="1:4" ht="15.75" x14ac:dyDescent="0.25">
      <c r="A16" s="21"/>
      <c r="B16" s="23" t="s">
        <v>19</v>
      </c>
      <c r="C16" s="23"/>
      <c r="D16" s="6">
        <f>SUM(D13:D15)</f>
        <v>0</v>
      </c>
    </row>
    <row r="17" spans="1:4" ht="15.75" x14ac:dyDescent="0.25">
      <c r="A17" s="21"/>
      <c r="B17" s="27"/>
      <c r="C17" s="7"/>
      <c r="D17" s="6"/>
    </row>
    <row r="18" spans="1:4" ht="10.5" customHeight="1" x14ac:dyDescent="0.25">
      <c r="A18" s="21"/>
      <c r="B18" s="27"/>
      <c r="C18" s="7"/>
      <c r="D18" s="5"/>
    </row>
    <row r="19" spans="1:4" x14ac:dyDescent="0.25">
      <c r="A19" s="28" t="s">
        <v>23</v>
      </c>
      <c r="B19" s="18" t="s">
        <v>3</v>
      </c>
      <c r="C19" s="8" t="s">
        <v>4</v>
      </c>
      <c r="D19" s="19" t="s">
        <v>6</v>
      </c>
    </row>
    <row r="20" spans="1:4" x14ac:dyDescent="0.25">
      <c r="A20" s="29" t="s">
        <v>11</v>
      </c>
      <c r="B20" s="27">
        <v>2</v>
      </c>
      <c r="C20" s="4"/>
      <c r="D20" s="7">
        <f t="shared" ref="D20" si="2">C20*B20</f>
        <v>0</v>
      </c>
    </row>
    <row r="21" spans="1:4" ht="8.25" customHeight="1" x14ac:dyDescent="0.25">
      <c r="A21" s="27"/>
      <c r="B21" s="21"/>
      <c r="C21" s="7"/>
      <c r="D21" s="7"/>
    </row>
    <row r="22" spans="1:4" ht="15.75" x14ac:dyDescent="0.25">
      <c r="A22" s="21"/>
      <c r="B22" s="23" t="s">
        <v>21</v>
      </c>
      <c r="C22" s="23"/>
      <c r="D22" s="9">
        <f>SUM(D20:D21)</f>
        <v>0</v>
      </c>
    </row>
    <row r="23" spans="1:4" ht="15.75" thickBot="1" x14ac:dyDescent="0.3">
      <c r="A23" s="30"/>
      <c r="B23" s="27"/>
      <c r="C23" s="31"/>
      <c r="D23" s="32"/>
    </row>
    <row r="24" spans="1:4" ht="16.5" thickTop="1" thickBot="1" x14ac:dyDescent="0.3">
      <c r="A24" s="33"/>
      <c r="B24" s="11" t="s">
        <v>24</v>
      </c>
      <c r="C24" s="11"/>
      <c r="D24" s="12">
        <f>D9+D16+D22</f>
        <v>0</v>
      </c>
    </row>
    <row r="25" spans="1:4" ht="27.75" thickTop="1" x14ac:dyDescent="0.25">
      <c r="A25" s="34" t="s">
        <v>7</v>
      </c>
      <c r="B25" s="34"/>
      <c r="C25" s="35"/>
      <c r="D25" s="35"/>
    </row>
    <row r="26" spans="1:4" ht="98.25" customHeight="1" x14ac:dyDescent="0.25">
      <c r="A26" s="36" t="s">
        <v>20</v>
      </c>
      <c r="B26" s="36"/>
      <c r="C26" s="36"/>
      <c r="D26" s="36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3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3"/>
      <c r="C31" s="13"/>
      <c r="D31" s="13"/>
    </row>
    <row r="32" spans="1:4" x14ac:dyDescent="0.25">
      <c r="A32" s="13"/>
      <c r="B32" s="13"/>
      <c r="C32" s="13"/>
      <c r="D32" s="13"/>
    </row>
    <row r="33" spans="1:4" x14ac:dyDescent="0.25">
      <c r="A33" s="13"/>
      <c r="B33" s="13"/>
      <c r="C33" s="13"/>
      <c r="D33" s="13"/>
    </row>
    <row r="34" spans="1:4" x14ac:dyDescent="0.25">
      <c r="A34" s="13"/>
      <c r="B34" s="13"/>
      <c r="C34" s="13"/>
      <c r="D34" s="13"/>
    </row>
    <row r="35" spans="1:4" x14ac:dyDescent="0.25">
      <c r="A35" s="13"/>
      <c r="B35" s="13"/>
      <c r="C35" s="13"/>
      <c r="D35" s="13"/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10"/>
      <c r="B39" s="10"/>
      <c r="C39" s="10"/>
      <c r="D39" s="10"/>
    </row>
    <row r="40" spans="1:4" x14ac:dyDescent="0.25">
      <c r="A40" s="10"/>
      <c r="B40" s="10"/>
      <c r="C40" s="10"/>
      <c r="D40" s="10"/>
    </row>
    <row r="41" spans="1:4" x14ac:dyDescent="0.25">
      <c r="A41" s="10"/>
      <c r="B41" s="10"/>
      <c r="C41" s="10"/>
      <c r="D41" s="10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</sheetData>
  <sheetProtection algorithmName="SHA-512" hashValue="Dd2eZzkI+nwZl4CP4kmXJcJvJ0XwOdhLN4A+nlhgvesBK170+TkieUExdhly0uigxHc5/tNFrL42qi12t2Mwbg==" saltValue="1FDAs2wF/Zhg1LjHp16vFQ==" spinCount="100000" sheet="1" objects="1" scenarios="1" selectLockedCells="1"/>
  <mergeCells count="5">
    <mergeCell ref="A26:D26"/>
    <mergeCell ref="B16:C16"/>
    <mergeCell ref="A9:C9"/>
    <mergeCell ref="B22:C22"/>
    <mergeCell ref="B24:C24"/>
  </mergeCells>
  <pageMargins left="0.7" right="0.7" top="1" bottom="0.75" header="0.3" footer="0.3"/>
  <pageSetup scale="92" orientation="portrait" r:id="rId1"/>
  <headerFooter>
    <oddHeader xml:space="preserve">&amp;C&amp;"Aptos,Regular"&amp;10ATTACHMENT A
State of Hawaii - Department of Corrections and Rehabilitation - Food Service Unit
Food Containers and Heat Sealable Film
Estimated Annual Usage
</oddHeader>
    <oddFooter>&amp;CHIEPRO
B27000418</oddFooter>
  </headerFooter>
</worksheet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Hironaka, Steven I</dc:creator>
  <cp:lastModifiedBy>Manago, Audrey H</cp:lastModifiedBy>
  <cp:lastPrinted>2026-09-16T18:52:10Z</cp:lastPrinted>
  <dcterms:created xsi:type="dcterms:W3CDTF">2023-04-07T00:53:15Z</dcterms:created>
  <dcterms:modified xsi:type="dcterms:W3CDTF">2026-09-16T19:25:36Z</dcterms:modified>
</cp:coreProperties>
</file>